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80" windowHeight="8700" activeTab="2"/>
  </bookViews>
  <sheets>
    <sheet name="Ranking" sheetId="1" r:id="rId1"/>
    <sheet name="Pairing" sheetId="2" r:id="rId2"/>
    <sheet name="Eliminations" sheetId="3" r:id="rId3"/>
  </sheets>
  <definedNames/>
  <calcPr fullCalcOnLoad="1"/>
</workbook>
</file>

<file path=xl/sharedStrings.xml><?xml version="1.0" encoding="utf-8"?>
<sst xmlns="http://schemas.openxmlformats.org/spreadsheetml/2006/main" count="408" uniqueCount="82">
  <si>
    <t>9s</t>
  </si>
  <si>
    <t>10s</t>
  </si>
  <si>
    <t>Score</t>
  </si>
  <si>
    <t>Pos</t>
  </si>
  <si>
    <t>Nov</t>
  </si>
  <si>
    <t>Gents Recurve</t>
  </si>
  <si>
    <t>Ladies Recurve</t>
  </si>
  <si>
    <t>Ranking Round</t>
  </si>
  <si>
    <t>SUS Head to Head Event</t>
  </si>
  <si>
    <t>Total</t>
  </si>
  <si>
    <t>Pair 1</t>
  </si>
  <si>
    <t>Pair 8</t>
  </si>
  <si>
    <t>Pair 9</t>
  </si>
  <si>
    <t>Pair 5</t>
  </si>
  <si>
    <t>Pair 12</t>
  </si>
  <si>
    <t>Pair 13</t>
  </si>
  <si>
    <t>Pair 4</t>
  </si>
  <si>
    <t>Pair 3</t>
  </si>
  <si>
    <t>Pair 14</t>
  </si>
  <si>
    <t>Pair 11</t>
  </si>
  <si>
    <t>Pair 6</t>
  </si>
  <si>
    <t>Pair 7</t>
  </si>
  <si>
    <t>Pair 10</t>
  </si>
  <si>
    <t>Pair 2</t>
  </si>
  <si>
    <t>v</t>
  </si>
  <si>
    <t>Final</t>
  </si>
  <si>
    <t>Pairs</t>
  </si>
  <si>
    <t>Top Half</t>
  </si>
  <si>
    <t>Bottom Half</t>
  </si>
  <si>
    <t>G</t>
  </si>
  <si>
    <t>R</t>
  </si>
  <si>
    <t>Dundee</t>
  </si>
  <si>
    <t>L</t>
  </si>
  <si>
    <t>John Rayner</t>
  </si>
  <si>
    <t>B</t>
  </si>
  <si>
    <t>E</t>
  </si>
  <si>
    <t>Heriot-Watt</t>
  </si>
  <si>
    <t>Edinburgh</t>
  </si>
  <si>
    <t>Markus Becker</t>
  </si>
  <si>
    <t>N</t>
  </si>
  <si>
    <t>Napier</t>
  </si>
  <si>
    <t>Naomi Jones</t>
  </si>
  <si>
    <t>Jean-Louis Hay</t>
  </si>
  <si>
    <t>Jin Hang Chen</t>
  </si>
  <si>
    <t>Abertay</t>
  </si>
  <si>
    <t>Matt Beattie</t>
  </si>
  <si>
    <t>Dan Wielding</t>
  </si>
  <si>
    <t>QF</t>
  </si>
  <si>
    <t>SF</t>
  </si>
  <si>
    <t>3rd/4th</t>
  </si>
  <si>
    <t xml:space="preserve"> </t>
  </si>
  <si>
    <t>(9 arr)</t>
  </si>
  <si>
    <t>Dundee, Saturday 21st February 2009</t>
  </si>
  <si>
    <t>Hannah Blades</t>
  </si>
  <si>
    <t>Aberdeen</t>
  </si>
  <si>
    <t>Colin Affleck</t>
  </si>
  <si>
    <t>Chris Dixon</t>
  </si>
  <si>
    <t>Alexandre Foito</t>
  </si>
  <si>
    <t>James Pike</t>
  </si>
  <si>
    <t>Gary Paton</t>
  </si>
  <si>
    <t>Alexander Gilliland</t>
  </si>
  <si>
    <t>Felix Pretis</t>
  </si>
  <si>
    <t>Florian Hasler</t>
  </si>
  <si>
    <t>Joachim Rea</t>
  </si>
  <si>
    <t>Radoslaw Andruszkiewicz</t>
  </si>
  <si>
    <t>Stephanie Bachen</t>
  </si>
  <si>
    <t>Allan Roy</t>
  </si>
  <si>
    <t>Lynsey-Ann Burke</t>
  </si>
  <si>
    <t>Steven D'Agostino</t>
  </si>
  <si>
    <t>Joe Mathieson</t>
  </si>
  <si>
    <t>Hannah Paxton</t>
  </si>
  <si>
    <t>Matthew Hull</t>
  </si>
  <si>
    <t>Matthew Dalby</t>
  </si>
  <si>
    <t>Simon Garford</t>
  </si>
  <si>
    <t>Paul Sandow</t>
  </si>
  <si>
    <t>R16</t>
  </si>
  <si>
    <t>Anthony Jay</t>
  </si>
  <si>
    <t>ret</t>
  </si>
  <si>
    <t>Kirstin Buchholz</t>
  </si>
  <si>
    <t>Gents Barebow</t>
  </si>
  <si>
    <t>Ladies Barebow</t>
  </si>
  <si>
    <t>Full Portsmouth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</si>
</sst>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2" customWidth="1"/>
    <col min="2" max="2" width="23.00390625" style="2" bestFit="1" customWidth="1"/>
    <col min="3" max="3" width="2.421875" style="2" bestFit="1" customWidth="1"/>
    <col min="4" max="5" width="2.28125" style="2" bestFit="1" customWidth="1"/>
    <col min="6" max="6" width="10.421875" style="2" bestFit="1" customWidth="1"/>
    <col min="7" max="7" width="3.8515625" style="2" bestFit="1" customWidth="1"/>
    <col min="8" max="8" width="3.00390625" style="2" bestFit="1" customWidth="1"/>
    <col min="9" max="9" width="5.8515625" style="2" bestFit="1" customWidth="1"/>
    <col min="10" max="10" width="9.140625" style="2" customWidth="1"/>
    <col min="11" max="11" width="4.28125" style="2" bestFit="1" customWidth="1"/>
    <col min="12" max="12" width="4.421875" style="2" bestFit="1" customWidth="1"/>
    <col min="13" max="13" width="23.00390625" style="2" bestFit="1" customWidth="1"/>
    <col min="14" max="16" width="2.28125" style="2" bestFit="1" customWidth="1"/>
    <col min="17" max="17" width="10.57421875" style="3" bestFit="1" customWidth="1"/>
    <col min="18" max="18" width="3.8515625" style="2" bestFit="1" customWidth="1"/>
    <col min="19" max="19" width="4.00390625" style="2" bestFit="1" customWidth="1"/>
    <col min="20" max="20" width="6.28125" style="2" bestFit="1" customWidth="1"/>
    <col min="21" max="16384" width="9.140625" style="2" customWidth="1"/>
  </cols>
  <sheetData>
    <row r="1" ht="12.75">
      <c r="A1" s="1" t="s">
        <v>8</v>
      </c>
    </row>
    <row r="2" spans="1:13" ht="12.75">
      <c r="A2" s="1" t="s">
        <v>52</v>
      </c>
      <c r="M2" s="1" t="s">
        <v>81</v>
      </c>
    </row>
    <row r="4" ht="12.75">
      <c r="B4" s="1" t="s">
        <v>7</v>
      </c>
    </row>
    <row r="5" spans="1:13" ht="12.75">
      <c r="A5" s="1" t="s">
        <v>3</v>
      </c>
      <c r="C5" s="1"/>
      <c r="D5" s="1"/>
      <c r="E5" s="1"/>
      <c r="F5" s="1"/>
      <c r="G5" s="1" t="s">
        <v>1</v>
      </c>
      <c r="H5" s="1" t="s">
        <v>0</v>
      </c>
      <c r="I5" s="1" t="s">
        <v>2</v>
      </c>
      <c r="M5" s="1" t="s">
        <v>80</v>
      </c>
    </row>
    <row r="6" spans="1:20" ht="12.75">
      <c r="A6" s="2">
        <v>1</v>
      </c>
      <c r="B6" s="2" t="s">
        <v>41</v>
      </c>
      <c r="C6" s="2" t="s">
        <v>32</v>
      </c>
      <c r="D6" s="2" t="s">
        <v>30</v>
      </c>
      <c r="E6" s="2" t="s">
        <v>35</v>
      </c>
      <c r="F6" s="4" t="s">
        <v>37</v>
      </c>
      <c r="G6" s="3"/>
      <c r="H6" s="3"/>
      <c r="I6" s="2">
        <v>274</v>
      </c>
      <c r="K6" s="1" t="s">
        <v>3</v>
      </c>
      <c r="L6" s="1" t="s">
        <v>4</v>
      </c>
      <c r="N6" s="1"/>
      <c r="O6" s="1"/>
      <c r="P6" s="1"/>
      <c r="R6" s="1" t="s">
        <v>1</v>
      </c>
      <c r="S6" s="1" t="s">
        <v>0</v>
      </c>
      <c r="T6" s="1" t="s">
        <v>2</v>
      </c>
    </row>
    <row r="7" spans="1:20" ht="12.75">
      <c r="A7" s="7">
        <v>2</v>
      </c>
      <c r="B7" s="7" t="s">
        <v>46</v>
      </c>
      <c r="C7" s="7" t="s">
        <v>29</v>
      </c>
      <c r="D7" s="7" t="s">
        <v>30</v>
      </c>
      <c r="E7" s="7" t="s">
        <v>35</v>
      </c>
      <c r="F7" s="8" t="s">
        <v>40</v>
      </c>
      <c r="G7" s="9"/>
      <c r="H7" s="9"/>
      <c r="I7" s="7">
        <v>271</v>
      </c>
      <c r="K7" s="2">
        <v>1</v>
      </c>
      <c r="L7" s="2">
        <v>1</v>
      </c>
      <c r="M7" s="2" t="s">
        <v>67</v>
      </c>
      <c r="N7" s="2" t="s">
        <v>32</v>
      </c>
      <c r="O7" s="2" t="s">
        <v>34</v>
      </c>
      <c r="P7" s="2" t="s">
        <v>39</v>
      </c>
      <c r="Q7" s="4" t="s">
        <v>31</v>
      </c>
      <c r="R7" s="4">
        <v>6</v>
      </c>
      <c r="S7" s="4">
        <v>12</v>
      </c>
      <c r="T7" s="2">
        <v>400</v>
      </c>
    </row>
    <row r="8" spans="1:20" ht="12.75">
      <c r="A8" s="2">
        <v>3</v>
      </c>
      <c r="B8" s="2" t="s">
        <v>60</v>
      </c>
      <c r="C8" s="2" t="s">
        <v>29</v>
      </c>
      <c r="D8" s="2" t="s">
        <v>30</v>
      </c>
      <c r="E8" s="2" t="s">
        <v>39</v>
      </c>
      <c r="F8" s="2" t="s">
        <v>37</v>
      </c>
      <c r="G8" s="3"/>
      <c r="H8" s="3"/>
      <c r="I8" s="2">
        <v>268</v>
      </c>
      <c r="K8" s="2">
        <v>2</v>
      </c>
      <c r="L8" s="2">
        <v>2</v>
      </c>
      <c r="M8" s="2" t="s">
        <v>65</v>
      </c>
      <c r="N8" s="2" t="s">
        <v>32</v>
      </c>
      <c r="O8" s="2" t="s">
        <v>34</v>
      </c>
      <c r="P8" s="2" t="s">
        <v>39</v>
      </c>
      <c r="Q8" s="4" t="s">
        <v>36</v>
      </c>
      <c r="R8" s="4">
        <v>1</v>
      </c>
      <c r="S8" s="4">
        <v>9</v>
      </c>
      <c r="T8" s="2">
        <v>367</v>
      </c>
    </row>
    <row r="9" spans="1:9" ht="12.75">
      <c r="A9" s="2">
        <v>4</v>
      </c>
      <c r="B9" s="2" t="s">
        <v>61</v>
      </c>
      <c r="C9" s="2" t="s">
        <v>29</v>
      </c>
      <c r="D9" s="2" t="s">
        <v>30</v>
      </c>
      <c r="E9" s="2" t="s">
        <v>35</v>
      </c>
      <c r="F9" s="2" t="s">
        <v>37</v>
      </c>
      <c r="G9" s="3"/>
      <c r="H9" s="3"/>
      <c r="I9" s="2">
        <v>262</v>
      </c>
    </row>
    <row r="10" spans="1:13" ht="12.75">
      <c r="A10" s="2">
        <v>5</v>
      </c>
      <c r="B10" s="2" t="s">
        <v>69</v>
      </c>
      <c r="C10" s="2" t="s">
        <v>29</v>
      </c>
      <c r="D10" s="2" t="s">
        <v>30</v>
      </c>
      <c r="E10" s="2" t="s">
        <v>35</v>
      </c>
      <c r="F10" s="4" t="s">
        <v>36</v>
      </c>
      <c r="G10" s="3"/>
      <c r="H10" s="3"/>
      <c r="I10" s="2">
        <v>258</v>
      </c>
      <c r="M10" s="1" t="s">
        <v>79</v>
      </c>
    </row>
    <row r="11" spans="1:20" ht="12.75">
      <c r="A11" s="2">
        <v>6</v>
      </c>
      <c r="B11" s="2" t="s">
        <v>58</v>
      </c>
      <c r="C11" s="2" t="s">
        <v>29</v>
      </c>
      <c r="D11" s="2" t="s">
        <v>30</v>
      </c>
      <c r="E11" s="2" t="s">
        <v>35</v>
      </c>
      <c r="F11" s="2" t="s">
        <v>54</v>
      </c>
      <c r="G11" s="3"/>
      <c r="H11" s="3"/>
      <c r="I11" s="2">
        <v>256</v>
      </c>
      <c r="K11" s="1" t="s">
        <v>3</v>
      </c>
      <c r="L11" s="1" t="s">
        <v>4</v>
      </c>
      <c r="N11" s="1"/>
      <c r="O11" s="1"/>
      <c r="P11" s="1"/>
      <c r="R11" s="1" t="s">
        <v>1</v>
      </c>
      <c r="S11" s="1" t="s">
        <v>0</v>
      </c>
      <c r="T11" s="1" t="s">
        <v>2</v>
      </c>
    </row>
    <row r="12" spans="1:20" ht="12.75">
      <c r="A12" s="2">
        <v>7</v>
      </c>
      <c r="B12" s="2" t="s">
        <v>57</v>
      </c>
      <c r="C12" s="2" t="s">
        <v>29</v>
      </c>
      <c r="D12" s="2" t="s">
        <v>30</v>
      </c>
      <c r="E12" s="2" t="s">
        <v>39</v>
      </c>
      <c r="F12" s="2" t="s">
        <v>31</v>
      </c>
      <c r="G12" s="3">
        <v>5</v>
      </c>
      <c r="H12" s="3">
        <v>10</v>
      </c>
      <c r="I12" s="2">
        <v>255</v>
      </c>
      <c r="K12" s="2">
        <v>1</v>
      </c>
      <c r="L12" s="2">
        <v>1</v>
      </c>
      <c r="M12" s="2" t="s">
        <v>63</v>
      </c>
      <c r="N12" s="2" t="s">
        <v>29</v>
      </c>
      <c r="O12" s="2" t="s">
        <v>34</v>
      </c>
      <c r="P12" s="2" t="s">
        <v>39</v>
      </c>
      <c r="Q12" s="4" t="s">
        <v>36</v>
      </c>
      <c r="R12" s="4">
        <v>4</v>
      </c>
      <c r="S12" s="4">
        <v>12</v>
      </c>
      <c r="T12" s="2">
        <v>450</v>
      </c>
    </row>
    <row r="13" spans="1:20" ht="12.75">
      <c r="A13" s="2">
        <v>8</v>
      </c>
      <c r="B13" s="2" t="s">
        <v>43</v>
      </c>
      <c r="C13" s="2" t="s">
        <v>29</v>
      </c>
      <c r="D13" s="2" t="s">
        <v>30</v>
      </c>
      <c r="E13" s="2" t="s">
        <v>35</v>
      </c>
      <c r="F13" s="4" t="s">
        <v>36</v>
      </c>
      <c r="G13" s="3">
        <v>5</v>
      </c>
      <c r="H13" s="3">
        <v>9</v>
      </c>
      <c r="I13" s="2">
        <v>255</v>
      </c>
      <c r="K13" s="2">
        <v>2</v>
      </c>
      <c r="M13" s="2" t="s">
        <v>33</v>
      </c>
      <c r="N13" s="2" t="s">
        <v>29</v>
      </c>
      <c r="O13" s="2" t="s">
        <v>34</v>
      </c>
      <c r="P13" s="2" t="s">
        <v>35</v>
      </c>
      <c r="Q13" s="4" t="s">
        <v>36</v>
      </c>
      <c r="R13" s="3">
        <v>0</v>
      </c>
      <c r="S13" s="3">
        <v>6</v>
      </c>
      <c r="T13" s="2">
        <v>319</v>
      </c>
    </row>
    <row r="14" spans="1:20" ht="12.75">
      <c r="A14" s="2">
        <v>9</v>
      </c>
      <c r="B14" s="2" t="s">
        <v>72</v>
      </c>
      <c r="C14" s="2" t="s">
        <v>29</v>
      </c>
      <c r="D14" s="2" t="s">
        <v>30</v>
      </c>
      <c r="E14" s="2" t="s">
        <v>39</v>
      </c>
      <c r="F14" s="4" t="s">
        <v>37</v>
      </c>
      <c r="G14" s="3"/>
      <c r="H14" s="3"/>
      <c r="I14" s="2">
        <v>254</v>
      </c>
      <c r="K14" s="2" t="s">
        <v>77</v>
      </c>
      <c r="M14" s="2" t="s">
        <v>76</v>
      </c>
      <c r="N14" s="2" t="s">
        <v>29</v>
      </c>
      <c r="O14" s="2" t="s">
        <v>34</v>
      </c>
      <c r="P14" s="2" t="s">
        <v>39</v>
      </c>
      <c r="Q14" s="4" t="s">
        <v>36</v>
      </c>
      <c r="R14" s="4">
        <v>1</v>
      </c>
      <c r="S14" s="4">
        <v>1</v>
      </c>
      <c r="T14" s="2">
        <v>81</v>
      </c>
    </row>
    <row r="15" spans="1:19" ht="12.75">
      <c r="A15" s="2">
        <v>10</v>
      </c>
      <c r="B15" s="2" t="s">
        <v>55</v>
      </c>
      <c r="C15" s="2" t="s">
        <v>29</v>
      </c>
      <c r="D15" s="2" t="s">
        <v>30</v>
      </c>
      <c r="E15" s="2" t="s">
        <v>35</v>
      </c>
      <c r="F15" s="3" t="s">
        <v>54</v>
      </c>
      <c r="G15" s="3"/>
      <c r="H15" s="3"/>
      <c r="I15" s="2">
        <v>252</v>
      </c>
      <c r="Q15" s="4"/>
      <c r="R15" s="4"/>
      <c r="S15" s="4"/>
    </row>
    <row r="16" spans="1:13" ht="12.75">
      <c r="A16" s="2">
        <v>11</v>
      </c>
      <c r="B16" s="2" t="s">
        <v>66</v>
      </c>
      <c r="C16" s="2" t="s">
        <v>29</v>
      </c>
      <c r="D16" s="2" t="s">
        <v>30</v>
      </c>
      <c r="E16" s="2" t="s">
        <v>39</v>
      </c>
      <c r="F16" s="2" t="s">
        <v>36</v>
      </c>
      <c r="G16" s="3"/>
      <c r="H16" s="3"/>
      <c r="I16" s="2">
        <v>244</v>
      </c>
      <c r="M16" s="1" t="s">
        <v>6</v>
      </c>
    </row>
    <row r="17" spans="1:20" ht="12.75">
      <c r="A17" s="2">
        <v>12</v>
      </c>
      <c r="B17" s="2" t="s">
        <v>74</v>
      </c>
      <c r="C17" s="2" t="s">
        <v>29</v>
      </c>
      <c r="D17" s="2" t="s">
        <v>30</v>
      </c>
      <c r="E17" s="2" t="s">
        <v>39</v>
      </c>
      <c r="F17" s="2" t="s">
        <v>31</v>
      </c>
      <c r="G17" s="3"/>
      <c r="H17" s="3"/>
      <c r="I17" s="2">
        <v>243</v>
      </c>
      <c r="K17" s="1" t="s">
        <v>3</v>
      </c>
      <c r="L17" s="1" t="s">
        <v>4</v>
      </c>
      <c r="N17" s="1"/>
      <c r="O17" s="1"/>
      <c r="P17" s="1"/>
      <c r="R17" s="1" t="s">
        <v>1</v>
      </c>
      <c r="S17" s="1" t="s">
        <v>0</v>
      </c>
      <c r="T17" s="1" t="s">
        <v>2</v>
      </c>
    </row>
    <row r="18" spans="1:20" ht="12.75">
      <c r="A18" s="2">
        <v>13</v>
      </c>
      <c r="B18" s="2" t="s">
        <v>68</v>
      </c>
      <c r="C18" s="2" t="s">
        <v>29</v>
      </c>
      <c r="D18" s="2" t="s">
        <v>30</v>
      </c>
      <c r="E18" s="2" t="s">
        <v>39</v>
      </c>
      <c r="F18" s="4" t="s">
        <v>37</v>
      </c>
      <c r="G18" s="3"/>
      <c r="H18" s="3"/>
      <c r="I18" s="2">
        <v>241</v>
      </c>
      <c r="K18" s="2">
        <v>1</v>
      </c>
      <c r="M18" s="2" t="s">
        <v>41</v>
      </c>
      <c r="N18" s="2" t="s">
        <v>32</v>
      </c>
      <c r="O18" s="2" t="s">
        <v>30</v>
      </c>
      <c r="P18" s="2" t="s">
        <v>35</v>
      </c>
      <c r="Q18" s="4" t="s">
        <v>37</v>
      </c>
      <c r="R18" s="2">
        <v>25</v>
      </c>
      <c r="S18" s="2">
        <v>20</v>
      </c>
      <c r="T18" s="2">
        <v>543</v>
      </c>
    </row>
    <row r="19" spans="1:20" ht="12.75">
      <c r="A19" s="2">
        <v>14</v>
      </c>
      <c r="B19" s="2" t="s">
        <v>70</v>
      </c>
      <c r="C19" s="2" t="s">
        <v>32</v>
      </c>
      <c r="D19" s="2" t="s">
        <v>30</v>
      </c>
      <c r="E19" s="2" t="s">
        <v>35</v>
      </c>
      <c r="F19" s="4" t="s">
        <v>31</v>
      </c>
      <c r="G19" s="3"/>
      <c r="H19" s="3"/>
      <c r="I19" s="2">
        <v>238</v>
      </c>
      <c r="K19" s="2">
        <v>2</v>
      </c>
      <c r="M19" s="2" t="s">
        <v>70</v>
      </c>
      <c r="N19" s="2" t="s">
        <v>32</v>
      </c>
      <c r="O19" s="2" t="s">
        <v>30</v>
      </c>
      <c r="P19" s="2" t="s">
        <v>35</v>
      </c>
      <c r="Q19" s="4" t="s">
        <v>31</v>
      </c>
      <c r="R19" s="4">
        <v>5</v>
      </c>
      <c r="S19" s="4">
        <v>16</v>
      </c>
      <c r="T19" s="2">
        <v>476</v>
      </c>
    </row>
    <row r="20" spans="1:20" ht="12.75">
      <c r="A20" s="2">
        <v>15</v>
      </c>
      <c r="B20" s="2" t="s">
        <v>45</v>
      </c>
      <c r="C20" s="2" t="s">
        <v>29</v>
      </c>
      <c r="D20" s="2" t="s">
        <v>30</v>
      </c>
      <c r="E20" s="2" t="s">
        <v>35</v>
      </c>
      <c r="F20" s="2" t="s">
        <v>44</v>
      </c>
      <c r="G20" s="3">
        <v>4</v>
      </c>
      <c r="H20" s="3"/>
      <c r="I20" s="2">
        <v>237</v>
      </c>
      <c r="K20" s="2">
        <v>3</v>
      </c>
      <c r="M20" s="2" t="s">
        <v>53</v>
      </c>
      <c r="N20" s="2" t="s">
        <v>32</v>
      </c>
      <c r="O20" s="2" t="s">
        <v>30</v>
      </c>
      <c r="P20" s="2" t="s">
        <v>35</v>
      </c>
      <c r="Q20" s="2" t="s">
        <v>54</v>
      </c>
      <c r="R20" s="4">
        <v>7</v>
      </c>
      <c r="S20" s="4">
        <v>4</v>
      </c>
      <c r="T20" s="2">
        <v>386</v>
      </c>
    </row>
    <row r="21" spans="1:20" ht="12.75">
      <c r="A21" s="2">
        <v>16</v>
      </c>
      <c r="B21" s="2" t="s">
        <v>38</v>
      </c>
      <c r="C21" s="2" t="s">
        <v>29</v>
      </c>
      <c r="D21" s="2" t="s">
        <v>30</v>
      </c>
      <c r="E21" s="2" t="s">
        <v>35</v>
      </c>
      <c r="F21" s="2" t="s">
        <v>31</v>
      </c>
      <c r="G21" s="3">
        <v>2</v>
      </c>
      <c r="H21" s="3"/>
      <c r="I21" s="2">
        <v>237</v>
      </c>
      <c r="K21" s="2" t="s">
        <v>77</v>
      </c>
      <c r="M21" s="2" t="s">
        <v>78</v>
      </c>
      <c r="N21" s="2" t="s">
        <v>32</v>
      </c>
      <c r="O21" s="2" t="s">
        <v>30</v>
      </c>
      <c r="P21" s="2" t="s">
        <v>39</v>
      </c>
      <c r="Q21" s="4" t="s">
        <v>31</v>
      </c>
      <c r="R21" s="4">
        <v>1</v>
      </c>
      <c r="S21" s="4">
        <v>2</v>
      </c>
      <c r="T21" s="2">
        <v>140</v>
      </c>
    </row>
    <row r="22" spans="1:19" ht="12.75">
      <c r="A22" s="2">
        <v>17</v>
      </c>
      <c r="B22" s="2" t="s">
        <v>62</v>
      </c>
      <c r="C22" s="2" t="s">
        <v>29</v>
      </c>
      <c r="D22" s="2" t="s">
        <v>30</v>
      </c>
      <c r="E22" s="2" t="s">
        <v>35</v>
      </c>
      <c r="F22" s="4" t="s">
        <v>31</v>
      </c>
      <c r="G22" s="3"/>
      <c r="H22" s="3"/>
      <c r="I22" s="2">
        <v>231</v>
      </c>
      <c r="Q22" s="4"/>
      <c r="R22" s="4"/>
      <c r="S22" s="4"/>
    </row>
    <row r="23" spans="1:13" ht="12.75">
      <c r="A23" s="2">
        <v>18</v>
      </c>
      <c r="B23" s="2" t="s">
        <v>63</v>
      </c>
      <c r="C23" s="2" t="s">
        <v>29</v>
      </c>
      <c r="D23" s="2" t="s">
        <v>34</v>
      </c>
      <c r="E23" s="2" t="s">
        <v>39</v>
      </c>
      <c r="F23" s="4" t="s">
        <v>36</v>
      </c>
      <c r="G23" s="3"/>
      <c r="H23" s="3"/>
      <c r="I23" s="2">
        <v>229</v>
      </c>
      <c r="M23" s="1" t="s">
        <v>5</v>
      </c>
    </row>
    <row r="24" spans="1:20" ht="12.75">
      <c r="A24" s="7">
        <v>19</v>
      </c>
      <c r="B24" s="7" t="s">
        <v>71</v>
      </c>
      <c r="C24" s="7" t="s">
        <v>29</v>
      </c>
      <c r="D24" s="7" t="s">
        <v>30</v>
      </c>
      <c r="E24" s="7" t="s">
        <v>35</v>
      </c>
      <c r="F24" s="8" t="s">
        <v>40</v>
      </c>
      <c r="G24" s="9"/>
      <c r="H24" s="9"/>
      <c r="I24" s="7">
        <v>223</v>
      </c>
      <c r="K24" s="1" t="s">
        <v>3</v>
      </c>
      <c r="L24" s="1" t="s">
        <v>4</v>
      </c>
      <c r="N24" s="1"/>
      <c r="O24" s="1"/>
      <c r="P24" s="1"/>
      <c r="R24" s="1" t="s">
        <v>1</v>
      </c>
      <c r="S24" s="1" t="s">
        <v>0</v>
      </c>
      <c r="T24" s="1" t="s">
        <v>2</v>
      </c>
    </row>
    <row r="25" spans="1:20" ht="12.75">
      <c r="A25" s="7">
        <v>20</v>
      </c>
      <c r="B25" s="7" t="s">
        <v>64</v>
      </c>
      <c r="C25" s="7" t="s">
        <v>29</v>
      </c>
      <c r="D25" s="7" t="s">
        <v>30</v>
      </c>
      <c r="E25" s="7" t="s">
        <v>39</v>
      </c>
      <c r="F25" s="8" t="s">
        <v>40</v>
      </c>
      <c r="G25" s="9"/>
      <c r="H25" s="9"/>
      <c r="I25" s="7">
        <v>222</v>
      </c>
      <c r="K25" s="7">
        <v>1</v>
      </c>
      <c r="L25" s="7"/>
      <c r="M25" s="7" t="s">
        <v>46</v>
      </c>
      <c r="N25" s="7" t="s">
        <v>29</v>
      </c>
      <c r="O25" s="7" t="s">
        <v>30</v>
      </c>
      <c r="P25" s="7" t="s">
        <v>35</v>
      </c>
      <c r="Q25" s="8" t="s">
        <v>40</v>
      </c>
      <c r="R25" s="8">
        <v>20</v>
      </c>
      <c r="S25" s="8">
        <v>26</v>
      </c>
      <c r="T25" s="7">
        <v>543</v>
      </c>
    </row>
    <row r="26" spans="1:20" ht="12.75">
      <c r="A26" s="2">
        <v>21</v>
      </c>
      <c r="B26" s="2" t="s">
        <v>67</v>
      </c>
      <c r="C26" s="2" t="s">
        <v>32</v>
      </c>
      <c r="D26" s="2" t="s">
        <v>34</v>
      </c>
      <c r="E26" s="2" t="s">
        <v>39</v>
      </c>
      <c r="F26" s="4" t="s">
        <v>31</v>
      </c>
      <c r="G26" s="3"/>
      <c r="H26" s="3"/>
      <c r="I26" s="2">
        <v>213</v>
      </c>
      <c r="K26" s="2">
        <v>2</v>
      </c>
      <c r="M26" s="2" t="s">
        <v>61</v>
      </c>
      <c r="N26" s="2" t="s">
        <v>29</v>
      </c>
      <c r="O26" s="2" t="s">
        <v>30</v>
      </c>
      <c r="P26" s="2" t="s">
        <v>35</v>
      </c>
      <c r="Q26" s="4" t="s">
        <v>37</v>
      </c>
      <c r="R26" s="4">
        <v>20</v>
      </c>
      <c r="S26" s="4">
        <v>23</v>
      </c>
      <c r="T26" s="2">
        <v>539</v>
      </c>
    </row>
    <row r="27" spans="1:20" ht="12.75">
      <c r="A27" s="2">
        <v>22</v>
      </c>
      <c r="B27" s="2" t="s">
        <v>59</v>
      </c>
      <c r="C27" s="2" t="s">
        <v>29</v>
      </c>
      <c r="D27" s="2" t="s">
        <v>30</v>
      </c>
      <c r="E27" s="2" t="s">
        <v>39</v>
      </c>
      <c r="F27" s="2" t="s">
        <v>31</v>
      </c>
      <c r="G27" s="3"/>
      <c r="H27" s="3"/>
      <c r="I27" s="2">
        <v>208</v>
      </c>
      <c r="K27" s="2">
        <v>3</v>
      </c>
      <c r="L27" s="2">
        <v>1</v>
      </c>
      <c r="M27" s="2" t="s">
        <v>60</v>
      </c>
      <c r="N27" s="2" t="s">
        <v>29</v>
      </c>
      <c r="O27" s="2" t="s">
        <v>30</v>
      </c>
      <c r="P27" s="2" t="s">
        <v>39</v>
      </c>
      <c r="Q27" s="2" t="s">
        <v>37</v>
      </c>
      <c r="R27" s="4">
        <v>16</v>
      </c>
      <c r="S27" s="4">
        <v>25</v>
      </c>
      <c r="T27" s="2">
        <v>526</v>
      </c>
    </row>
    <row r="28" spans="1:20" ht="12.75">
      <c r="A28" s="2">
        <v>23</v>
      </c>
      <c r="B28" s="2" t="s">
        <v>53</v>
      </c>
      <c r="C28" s="2" t="s">
        <v>32</v>
      </c>
      <c r="D28" s="2" t="s">
        <v>30</v>
      </c>
      <c r="E28" s="2" t="s">
        <v>35</v>
      </c>
      <c r="F28" s="2" t="s">
        <v>54</v>
      </c>
      <c r="G28" s="3"/>
      <c r="H28" s="3"/>
      <c r="I28" s="2">
        <v>203</v>
      </c>
      <c r="K28" s="2">
        <v>4</v>
      </c>
      <c r="L28" s="1"/>
      <c r="M28" s="2" t="s">
        <v>69</v>
      </c>
      <c r="N28" s="2" t="s">
        <v>29</v>
      </c>
      <c r="O28" s="2" t="s">
        <v>30</v>
      </c>
      <c r="P28" s="2" t="s">
        <v>35</v>
      </c>
      <c r="Q28" s="4" t="s">
        <v>36</v>
      </c>
      <c r="R28" s="4">
        <v>12</v>
      </c>
      <c r="S28" s="4">
        <v>24</v>
      </c>
      <c r="T28" s="2">
        <v>507</v>
      </c>
    </row>
    <row r="29" spans="1:20" ht="12.75">
      <c r="A29" s="2">
        <v>24</v>
      </c>
      <c r="B29" s="6" t="s">
        <v>73</v>
      </c>
      <c r="C29" s="6" t="s">
        <v>29</v>
      </c>
      <c r="D29" s="6" t="s">
        <v>30</v>
      </c>
      <c r="E29" s="6" t="s">
        <v>35</v>
      </c>
      <c r="F29" s="6" t="s">
        <v>31</v>
      </c>
      <c r="G29" s="6"/>
      <c r="H29" s="6"/>
      <c r="I29" s="6">
        <v>200</v>
      </c>
      <c r="K29" s="2">
        <v>5</v>
      </c>
      <c r="L29" s="2">
        <v>2</v>
      </c>
      <c r="M29" s="2" t="s">
        <v>57</v>
      </c>
      <c r="N29" s="2" t="s">
        <v>29</v>
      </c>
      <c r="O29" s="2" t="s">
        <v>30</v>
      </c>
      <c r="P29" s="2" t="s">
        <v>39</v>
      </c>
      <c r="Q29" s="2" t="s">
        <v>31</v>
      </c>
      <c r="R29" s="4">
        <v>10</v>
      </c>
      <c r="S29" s="4">
        <v>21</v>
      </c>
      <c r="T29" s="2">
        <v>505</v>
      </c>
    </row>
    <row r="30" spans="1:20" ht="12.75">
      <c r="A30" s="2">
        <v>25</v>
      </c>
      <c r="B30" s="2" t="s">
        <v>56</v>
      </c>
      <c r="C30" s="2" t="s">
        <v>29</v>
      </c>
      <c r="D30" s="2" t="s">
        <v>30</v>
      </c>
      <c r="E30" s="2" t="s">
        <v>39</v>
      </c>
      <c r="F30" s="2" t="s">
        <v>54</v>
      </c>
      <c r="G30" s="3"/>
      <c r="H30" s="3"/>
      <c r="I30" s="2">
        <v>192</v>
      </c>
      <c r="K30" s="2">
        <v>6</v>
      </c>
      <c r="M30" s="2" t="s">
        <v>43</v>
      </c>
      <c r="N30" s="2" t="s">
        <v>29</v>
      </c>
      <c r="O30" s="2" t="s">
        <v>30</v>
      </c>
      <c r="P30" s="2" t="s">
        <v>35</v>
      </c>
      <c r="Q30" s="4" t="s">
        <v>36</v>
      </c>
      <c r="R30" s="4">
        <v>8</v>
      </c>
      <c r="S30" s="4">
        <v>22</v>
      </c>
      <c r="T30" s="2">
        <v>503</v>
      </c>
    </row>
    <row r="31" spans="1:20" ht="12.75">
      <c r="A31" s="2">
        <v>26</v>
      </c>
      <c r="B31" s="2" t="s">
        <v>65</v>
      </c>
      <c r="C31" s="2" t="s">
        <v>32</v>
      </c>
      <c r="D31" s="2" t="s">
        <v>34</v>
      </c>
      <c r="E31" s="2" t="s">
        <v>39</v>
      </c>
      <c r="F31" s="4" t="s">
        <v>36</v>
      </c>
      <c r="G31" s="3"/>
      <c r="H31" s="3"/>
      <c r="I31" s="2">
        <v>187</v>
      </c>
      <c r="K31" s="2">
        <v>7</v>
      </c>
      <c r="M31" s="2" t="s">
        <v>58</v>
      </c>
      <c r="N31" s="2" t="s">
        <v>29</v>
      </c>
      <c r="O31" s="2" t="s">
        <v>30</v>
      </c>
      <c r="P31" s="2" t="s">
        <v>35</v>
      </c>
      <c r="Q31" s="2" t="s">
        <v>54</v>
      </c>
      <c r="R31" s="4">
        <v>16</v>
      </c>
      <c r="S31" s="4">
        <v>15</v>
      </c>
      <c r="T31" s="2">
        <v>502</v>
      </c>
    </row>
    <row r="32" spans="1:20" ht="12.75">
      <c r="A32" s="2">
        <v>27</v>
      </c>
      <c r="B32" s="2" t="s">
        <v>33</v>
      </c>
      <c r="C32" s="2" t="s">
        <v>29</v>
      </c>
      <c r="D32" s="2" t="s">
        <v>34</v>
      </c>
      <c r="E32" s="2" t="s">
        <v>35</v>
      </c>
      <c r="F32" s="4" t="s">
        <v>36</v>
      </c>
      <c r="G32" s="3"/>
      <c r="H32" s="3"/>
      <c r="I32" s="2">
        <v>154</v>
      </c>
      <c r="K32" s="2">
        <v>8</v>
      </c>
      <c r="M32" s="2" t="s">
        <v>55</v>
      </c>
      <c r="N32" s="2" t="s">
        <v>29</v>
      </c>
      <c r="O32" s="2" t="s">
        <v>30</v>
      </c>
      <c r="P32" s="2" t="s">
        <v>35</v>
      </c>
      <c r="Q32" s="3" t="s">
        <v>54</v>
      </c>
      <c r="R32" s="4">
        <v>13</v>
      </c>
      <c r="S32" s="4">
        <v>16</v>
      </c>
      <c r="T32" s="2">
        <v>501</v>
      </c>
    </row>
    <row r="33" spans="1:20" ht="12.75">
      <c r="A33" s="2">
        <v>28</v>
      </c>
      <c r="K33" s="2">
        <v>9</v>
      </c>
      <c r="L33" s="2">
        <v>3</v>
      </c>
      <c r="M33" s="2" t="s">
        <v>72</v>
      </c>
      <c r="N33" s="2" t="s">
        <v>29</v>
      </c>
      <c r="O33" s="2" t="s">
        <v>30</v>
      </c>
      <c r="P33" s="2" t="s">
        <v>39</v>
      </c>
      <c r="Q33" s="4" t="s">
        <v>37</v>
      </c>
      <c r="R33" s="4">
        <v>12</v>
      </c>
      <c r="S33" s="4">
        <v>18</v>
      </c>
      <c r="T33" s="2">
        <v>498</v>
      </c>
    </row>
    <row r="34" spans="1:20" ht="12.75">
      <c r="A34" s="2">
        <v>29</v>
      </c>
      <c r="K34" s="2">
        <v>10</v>
      </c>
      <c r="M34" s="2" t="s">
        <v>38</v>
      </c>
      <c r="N34" s="2" t="s">
        <v>29</v>
      </c>
      <c r="O34" s="2" t="s">
        <v>30</v>
      </c>
      <c r="P34" s="2" t="s">
        <v>35</v>
      </c>
      <c r="Q34" s="2" t="s">
        <v>31</v>
      </c>
      <c r="R34" s="4">
        <v>9</v>
      </c>
      <c r="S34" s="4">
        <v>16</v>
      </c>
      <c r="T34" s="2">
        <v>492</v>
      </c>
    </row>
    <row r="35" spans="1:20" ht="12.75">
      <c r="A35" s="2">
        <v>30</v>
      </c>
      <c r="F35" s="3"/>
      <c r="K35" s="2">
        <v>11</v>
      </c>
      <c r="L35" s="2">
        <v>4</v>
      </c>
      <c r="M35" s="2" t="s">
        <v>66</v>
      </c>
      <c r="N35" s="2" t="s">
        <v>29</v>
      </c>
      <c r="O35" s="2" t="s">
        <v>30</v>
      </c>
      <c r="P35" s="2" t="s">
        <v>39</v>
      </c>
      <c r="Q35" s="2" t="s">
        <v>36</v>
      </c>
      <c r="R35" s="4">
        <v>6</v>
      </c>
      <c r="S35" s="4">
        <v>20</v>
      </c>
      <c r="T35" s="2">
        <v>481</v>
      </c>
    </row>
    <row r="36" spans="1:20" ht="12.75">
      <c r="A36" s="2">
        <v>31</v>
      </c>
      <c r="K36" s="2">
        <v>12</v>
      </c>
      <c r="M36" s="2" t="s">
        <v>45</v>
      </c>
      <c r="N36" s="2" t="s">
        <v>29</v>
      </c>
      <c r="O36" s="2" t="s">
        <v>30</v>
      </c>
      <c r="P36" s="2" t="s">
        <v>35</v>
      </c>
      <c r="Q36" s="2" t="s">
        <v>44</v>
      </c>
      <c r="R36" s="4">
        <v>5</v>
      </c>
      <c r="S36" s="4">
        <v>15</v>
      </c>
      <c r="T36" s="2">
        <v>476</v>
      </c>
    </row>
    <row r="37" spans="1:20" ht="12.75">
      <c r="A37" s="2">
        <v>32</v>
      </c>
      <c r="F37" s="4"/>
      <c r="K37" s="2">
        <v>13</v>
      </c>
      <c r="L37" s="2">
        <v>5</v>
      </c>
      <c r="M37" s="2" t="s">
        <v>68</v>
      </c>
      <c r="N37" s="2" t="s">
        <v>29</v>
      </c>
      <c r="O37" s="2" t="s">
        <v>30</v>
      </c>
      <c r="P37" s="2" t="s">
        <v>39</v>
      </c>
      <c r="Q37" s="4" t="s">
        <v>37</v>
      </c>
      <c r="R37" s="4">
        <v>6</v>
      </c>
      <c r="S37" s="4">
        <v>15</v>
      </c>
      <c r="T37" s="2">
        <v>474</v>
      </c>
    </row>
    <row r="38" spans="1:20" ht="12.75">
      <c r="A38" s="2">
        <v>33</v>
      </c>
      <c r="F38" s="4"/>
      <c r="K38" s="2">
        <v>14</v>
      </c>
      <c r="L38" s="2">
        <v>6</v>
      </c>
      <c r="M38" s="2" t="s">
        <v>74</v>
      </c>
      <c r="N38" s="2" t="s">
        <v>29</v>
      </c>
      <c r="O38" s="2" t="s">
        <v>30</v>
      </c>
      <c r="P38" s="2" t="s">
        <v>39</v>
      </c>
      <c r="Q38" s="2" t="s">
        <v>31</v>
      </c>
      <c r="R38" s="4">
        <v>7</v>
      </c>
      <c r="S38" s="4">
        <v>12</v>
      </c>
      <c r="T38" s="2">
        <v>468</v>
      </c>
    </row>
    <row r="39" spans="1:20" ht="12.75">
      <c r="A39" s="2">
        <v>34</v>
      </c>
      <c r="F39" s="3"/>
      <c r="K39" s="7">
        <v>15</v>
      </c>
      <c r="L39" s="7"/>
      <c r="M39" s="7" t="s">
        <v>71</v>
      </c>
      <c r="N39" s="7" t="s">
        <v>29</v>
      </c>
      <c r="O39" s="7" t="s">
        <v>30</v>
      </c>
      <c r="P39" s="7" t="s">
        <v>35</v>
      </c>
      <c r="Q39" s="8" t="s">
        <v>40</v>
      </c>
      <c r="R39" s="9">
        <v>6</v>
      </c>
      <c r="S39" s="9">
        <v>13</v>
      </c>
      <c r="T39" s="7">
        <v>446</v>
      </c>
    </row>
    <row r="40" spans="1:20" ht="12.75">
      <c r="A40" s="2">
        <v>35</v>
      </c>
      <c r="K40" s="7">
        <v>16</v>
      </c>
      <c r="L40" s="7">
        <v>7</v>
      </c>
      <c r="M40" s="7" t="s">
        <v>64</v>
      </c>
      <c r="N40" s="7" t="s">
        <v>29</v>
      </c>
      <c r="O40" s="7" t="s">
        <v>30</v>
      </c>
      <c r="P40" s="7" t="s">
        <v>39</v>
      </c>
      <c r="Q40" s="8" t="s">
        <v>40</v>
      </c>
      <c r="R40" s="8">
        <v>6</v>
      </c>
      <c r="S40" s="8">
        <v>9</v>
      </c>
      <c r="T40" s="7">
        <v>441</v>
      </c>
    </row>
    <row r="41" spans="1:20" ht="12.75">
      <c r="A41" s="2">
        <v>36</v>
      </c>
      <c r="K41" s="2">
        <v>17</v>
      </c>
      <c r="M41" s="2" t="s">
        <v>62</v>
      </c>
      <c r="N41" s="2" t="s">
        <v>29</v>
      </c>
      <c r="O41" s="2" t="s">
        <v>30</v>
      </c>
      <c r="P41" s="2" t="s">
        <v>35</v>
      </c>
      <c r="Q41" s="4" t="s">
        <v>31</v>
      </c>
      <c r="R41" s="4">
        <v>5</v>
      </c>
      <c r="S41" s="4">
        <v>14</v>
      </c>
      <c r="T41" s="2">
        <v>437</v>
      </c>
    </row>
    <row r="42" spans="11:20" ht="12.75">
      <c r="K42" s="2">
        <v>18</v>
      </c>
      <c r="L42" s="2">
        <v>8</v>
      </c>
      <c r="M42" s="2" t="s">
        <v>56</v>
      </c>
      <c r="N42" s="2" t="s">
        <v>29</v>
      </c>
      <c r="O42" s="2" t="s">
        <v>30</v>
      </c>
      <c r="P42" s="2" t="s">
        <v>39</v>
      </c>
      <c r="Q42" s="2" t="s">
        <v>54</v>
      </c>
      <c r="R42" s="4">
        <v>5</v>
      </c>
      <c r="S42" s="4">
        <v>10</v>
      </c>
      <c r="T42" s="2">
        <v>390</v>
      </c>
    </row>
    <row r="43" spans="11:20" ht="12.75">
      <c r="K43" s="2">
        <v>19</v>
      </c>
      <c r="M43" s="2" t="s">
        <v>73</v>
      </c>
      <c r="N43" s="2" t="s">
        <v>29</v>
      </c>
      <c r="O43" s="2" t="s">
        <v>30</v>
      </c>
      <c r="P43" s="2" t="s">
        <v>35</v>
      </c>
      <c r="Q43" s="3" t="s">
        <v>31</v>
      </c>
      <c r="R43" s="4">
        <v>10</v>
      </c>
      <c r="S43" s="4">
        <v>8</v>
      </c>
      <c r="T43" s="2">
        <v>373</v>
      </c>
    </row>
    <row r="44" spans="11:20" ht="12.75">
      <c r="K44" s="2">
        <v>20</v>
      </c>
      <c r="L44" s="2">
        <v>9</v>
      </c>
      <c r="M44" s="2" t="s">
        <v>59</v>
      </c>
      <c r="N44" s="2" t="s">
        <v>29</v>
      </c>
      <c r="O44" s="2" t="s">
        <v>30</v>
      </c>
      <c r="P44" s="2" t="s">
        <v>39</v>
      </c>
      <c r="Q44" s="2" t="s">
        <v>31</v>
      </c>
      <c r="R44" s="4">
        <v>3</v>
      </c>
      <c r="S44" s="4">
        <v>11</v>
      </c>
      <c r="T44" s="2">
        <v>356</v>
      </c>
    </row>
    <row r="45" spans="17:19" ht="12.75">
      <c r="Q45" s="4"/>
      <c r="R45" s="4"/>
      <c r="S45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28125" style="1" bestFit="1" customWidth="1"/>
    <col min="2" max="2" width="4.28125" style="1" customWidth="1"/>
    <col min="3" max="3" width="17.7109375" style="1" bestFit="1" customWidth="1"/>
    <col min="4" max="4" width="11.28125" style="1" bestFit="1" customWidth="1"/>
    <col min="5" max="5" width="3.8515625" style="1" bestFit="1" customWidth="1"/>
    <col min="6" max="6" width="3.00390625" style="1" bestFit="1" customWidth="1"/>
    <col min="7" max="7" width="6.28125" style="1" bestFit="1" customWidth="1"/>
    <col min="8" max="8" width="9.140625" style="1" customWidth="1"/>
    <col min="9" max="9" width="23.00390625" style="1" bestFit="1" customWidth="1"/>
    <col min="10" max="10" width="11.28125" style="1" bestFit="1" customWidth="1"/>
    <col min="11" max="11" width="3.8515625" style="1" bestFit="1" customWidth="1"/>
    <col min="12" max="12" width="3.00390625" style="1" bestFit="1" customWidth="1"/>
    <col min="13" max="13" width="6.28125" style="1" bestFit="1" customWidth="1"/>
    <col min="14" max="14" width="9.140625" style="1" customWidth="1"/>
    <col min="15" max="15" width="3.8515625" style="1" bestFit="1" customWidth="1"/>
    <col min="16" max="16" width="3.00390625" style="1" bestFit="1" customWidth="1"/>
    <col min="17" max="17" width="6.28125" style="1" bestFit="1" customWidth="1"/>
    <col min="18" max="16384" width="9.140625" style="1" customWidth="1"/>
  </cols>
  <sheetData>
    <row r="1" ht="12.75">
      <c r="A1" s="1" t="s">
        <v>8</v>
      </c>
    </row>
    <row r="2" ht="12.75">
      <c r="A2" s="1" t="s">
        <v>52</v>
      </c>
    </row>
    <row r="3" ht="12.75">
      <c r="Q3" s="1" t="s">
        <v>26</v>
      </c>
    </row>
    <row r="4" spans="3:17" ht="12.75">
      <c r="C4" s="1" t="s">
        <v>27</v>
      </c>
      <c r="I4" s="1" t="s">
        <v>28</v>
      </c>
      <c r="Q4" s="1" t="s">
        <v>9</v>
      </c>
    </row>
    <row r="5" spans="1:17" ht="12.75">
      <c r="A5" s="1" t="s">
        <v>3</v>
      </c>
      <c r="E5" s="1" t="s">
        <v>1</v>
      </c>
      <c r="F5" s="1" t="s">
        <v>0</v>
      </c>
      <c r="G5" s="1" t="s">
        <v>2</v>
      </c>
      <c r="K5" s="1" t="s">
        <v>1</v>
      </c>
      <c r="L5" s="1" t="s">
        <v>0</v>
      </c>
      <c r="M5" s="1" t="s">
        <v>2</v>
      </c>
      <c r="O5" s="1" t="s">
        <v>1</v>
      </c>
      <c r="P5" s="1" t="s">
        <v>0</v>
      </c>
      <c r="Q5" s="1" t="s">
        <v>2</v>
      </c>
    </row>
    <row r="6" spans="1:17" ht="12.75">
      <c r="A6" s="1">
        <v>1</v>
      </c>
      <c r="C6" s="3" t="str">
        <f>Ranking!B15</f>
        <v>Colin Affleck</v>
      </c>
      <c r="D6" s="3" t="str">
        <f>Ranking!F15</f>
        <v>Aberdeen</v>
      </c>
      <c r="E6" s="3">
        <v>6</v>
      </c>
      <c r="F6" s="3">
        <f>Ranking!H15</f>
        <v>0</v>
      </c>
      <c r="G6" s="3">
        <f>Ranking!I15</f>
        <v>252</v>
      </c>
      <c r="H6" s="3"/>
      <c r="I6" s="3" t="str">
        <f>Ranking!B22</f>
        <v>Florian Hasler</v>
      </c>
      <c r="J6" s="3" t="str">
        <f>Ranking!F22</f>
        <v>Dundee</v>
      </c>
      <c r="K6" s="3">
        <v>4</v>
      </c>
      <c r="L6" s="3">
        <f>Ranking!H22</f>
        <v>0</v>
      </c>
      <c r="M6" s="3">
        <f>Ranking!I22</f>
        <v>231</v>
      </c>
      <c r="N6" s="3"/>
      <c r="O6" s="3">
        <f aca="true" t="shared" si="0" ref="O6:Q7">SUM(E6,K6)</f>
        <v>10</v>
      </c>
      <c r="P6" s="3">
        <f t="shared" si="0"/>
        <v>0</v>
      </c>
      <c r="Q6" s="1">
        <f t="shared" si="0"/>
        <v>483</v>
      </c>
    </row>
    <row r="7" spans="1:17" ht="12.75">
      <c r="A7" s="1">
        <v>2</v>
      </c>
      <c r="C7" s="3" t="str">
        <f>Ranking!B14</f>
        <v>Matthew Dalby</v>
      </c>
      <c r="D7" s="3" t="str">
        <f>Ranking!F14</f>
        <v>Edinburgh</v>
      </c>
      <c r="E7" s="3">
        <v>6</v>
      </c>
      <c r="F7" s="3">
        <f>Ranking!H14</f>
        <v>0</v>
      </c>
      <c r="G7" s="3">
        <f>Ranking!I14</f>
        <v>254</v>
      </c>
      <c r="H7" s="3"/>
      <c r="I7" s="3" t="str">
        <f>Ranking!B23</f>
        <v>Joachim Rea</v>
      </c>
      <c r="J7" s="3" t="str">
        <f>Ranking!F23</f>
        <v>Heriot-Watt</v>
      </c>
      <c r="K7" s="3">
        <v>3</v>
      </c>
      <c r="L7" s="3">
        <f>Ranking!H23</f>
        <v>0</v>
      </c>
      <c r="M7" s="3">
        <f>Ranking!I23</f>
        <v>229</v>
      </c>
      <c r="N7" s="3"/>
      <c r="O7" s="3">
        <f t="shared" si="0"/>
        <v>9</v>
      </c>
      <c r="P7" s="3">
        <f t="shared" si="0"/>
        <v>0</v>
      </c>
      <c r="Q7" s="1">
        <f t="shared" si="0"/>
        <v>483</v>
      </c>
    </row>
    <row r="8" spans="1:17" ht="12.75">
      <c r="A8" s="1">
        <v>3</v>
      </c>
      <c r="C8" s="3" t="str">
        <f>Ranking!B16</f>
        <v>Allan Roy</v>
      </c>
      <c r="D8" s="3" t="str">
        <f>Ranking!F16</f>
        <v>Heriot-Watt</v>
      </c>
      <c r="E8" s="3">
        <f>Ranking!G16</f>
        <v>0</v>
      </c>
      <c r="F8" s="3">
        <f>Ranking!H16</f>
        <v>0</v>
      </c>
      <c r="G8" s="3">
        <f>Ranking!I16</f>
        <v>244</v>
      </c>
      <c r="H8" s="3"/>
      <c r="I8" s="6" t="str">
        <f>Ranking!B21</f>
        <v>Markus Becker</v>
      </c>
      <c r="J8" s="6" t="str">
        <f>Ranking!F21</f>
        <v>Dundee</v>
      </c>
      <c r="K8" s="6">
        <f>Ranking!G21</f>
        <v>2</v>
      </c>
      <c r="L8" s="6">
        <f>Ranking!H21</f>
        <v>0</v>
      </c>
      <c r="M8" s="6">
        <f>Ranking!I21</f>
        <v>237</v>
      </c>
      <c r="N8" s="3"/>
      <c r="O8" s="3">
        <f aca="true" t="shared" si="1" ref="O8:O19">SUM(E8,K8)</f>
        <v>2</v>
      </c>
      <c r="P8" s="3">
        <f aca="true" t="shared" si="2" ref="P8:P19">SUM(F8,L8)</f>
        <v>0</v>
      </c>
      <c r="Q8" s="1">
        <f aca="true" t="shared" si="3" ref="Q8:Q19">SUM(G8,M8)</f>
        <v>481</v>
      </c>
    </row>
    <row r="9" spans="1:17" ht="12.75">
      <c r="A9" s="1">
        <v>4</v>
      </c>
      <c r="C9" s="3" t="str">
        <f>Ranking!B17</f>
        <v>Paul Sandow</v>
      </c>
      <c r="D9" s="3" t="str">
        <f>Ranking!F17</f>
        <v>Dundee</v>
      </c>
      <c r="E9" s="3">
        <f>Ranking!G17</f>
        <v>0</v>
      </c>
      <c r="F9" s="3">
        <f>Ranking!H17</f>
        <v>0</v>
      </c>
      <c r="G9" s="3">
        <f>Ranking!I17</f>
        <v>243</v>
      </c>
      <c r="H9" s="3"/>
      <c r="I9" s="6" t="str">
        <f>Ranking!B20</f>
        <v>Matt Beattie</v>
      </c>
      <c r="J9" s="6" t="str">
        <f>Ranking!F20</f>
        <v>Abertay</v>
      </c>
      <c r="K9" s="6">
        <f>Ranking!G20</f>
        <v>4</v>
      </c>
      <c r="L9" s="6">
        <f>Ranking!H20</f>
        <v>0</v>
      </c>
      <c r="M9" s="6">
        <f>Ranking!I20</f>
        <v>237</v>
      </c>
      <c r="N9" s="3"/>
      <c r="O9" s="3">
        <f t="shared" si="1"/>
        <v>4</v>
      </c>
      <c r="P9" s="3">
        <f t="shared" si="2"/>
        <v>0</v>
      </c>
      <c r="Q9" s="1">
        <f t="shared" si="3"/>
        <v>480</v>
      </c>
    </row>
    <row r="10" spans="1:17" ht="12.75">
      <c r="A10" s="1">
        <v>5</v>
      </c>
      <c r="C10" s="3" t="str">
        <f>Ranking!B18</f>
        <v>Steven D'Agostino</v>
      </c>
      <c r="D10" s="3" t="str">
        <f>Ranking!F18</f>
        <v>Edinburgh</v>
      </c>
      <c r="E10" s="3">
        <f>Ranking!G18</f>
        <v>0</v>
      </c>
      <c r="F10" s="3">
        <f>Ranking!H18</f>
        <v>0</v>
      </c>
      <c r="G10" s="3">
        <f>Ranking!I18</f>
        <v>241</v>
      </c>
      <c r="H10" s="3"/>
      <c r="I10" s="3" t="str">
        <f>Ranking!B19</f>
        <v>Hannah Paxton</v>
      </c>
      <c r="J10" s="3" t="str">
        <f>Ranking!F19</f>
        <v>Dundee</v>
      </c>
      <c r="K10" s="3">
        <f>Ranking!G19</f>
        <v>0</v>
      </c>
      <c r="L10" s="3">
        <f>Ranking!H19</f>
        <v>0</v>
      </c>
      <c r="M10" s="3">
        <f>Ranking!I19</f>
        <v>238</v>
      </c>
      <c r="N10" s="3"/>
      <c r="O10" s="3">
        <f t="shared" si="1"/>
        <v>0</v>
      </c>
      <c r="P10" s="3">
        <f t="shared" si="2"/>
        <v>0</v>
      </c>
      <c r="Q10" s="1">
        <f t="shared" si="3"/>
        <v>479</v>
      </c>
    </row>
    <row r="11" spans="1:17" ht="12.75">
      <c r="A11" s="1">
        <v>6</v>
      </c>
      <c r="C11" s="3" t="str">
        <f>Ranking!B13</f>
        <v>Jin Hang Chen</v>
      </c>
      <c r="D11" s="3" t="str">
        <f>Ranking!F13</f>
        <v>Heriot-Watt</v>
      </c>
      <c r="E11" s="3">
        <f>Ranking!G13</f>
        <v>5</v>
      </c>
      <c r="F11" s="3">
        <f>Ranking!H13</f>
        <v>9</v>
      </c>
      <c r="G11" s="3">
        <f>Ranking!I13</f>
        <v>255</v>
      </c>
      <c r="H11" s="3"/>
      <c r="I11" s="9" t="str">
        <f>Ranking!B24</f>
        <v>Matthew Hull</v>
      </c>
      <c r="J11" s="9" t="str">
        <f>Ranking!F24</f>
        <v>Napier</v>
      </c>
      <c r="K11" s="9">
        <f>Ranking!G24</f>
        <v>0</v>
      </c>
      <c r="L11" s="9">
        <f>Ranking!H24</f>
        <v>0</v>
      </c>
      <c r="M11" s="9">
        <f>Ranking!I24</f>
        <v>223</v>
      </c>
      <c r="N11" s="3"/>
      <c r="O11" s="3">
        <f t="shared" si="1"/>
        <v>5</v>
      </c>
      <c r="P11" s="3">
        <f t="shared" si="2"/>
        <v>9</v>
      </c>
      <c r="Q11" s="1">
        <f t="shared" si="3"/>
        <v>478</v>
      </c>
    </row>
    <row r="12" spans="1:17" ht="12.75">
      <c r="A12" s="1">
        <v>7</v>
      </c>
      <c r="C12" s="3" t="str">
        <f>Ranking!B12</f>
        <v>Alexandre Foito</v>
      </c>
      <c r="D12" s="3" t="str">
        <f>Ranking!F12</f>
        <v>Dundee</v>
      </c>
      <c r="E12" s="3">
        <f>Ranking!G12</f>
        <v>5</v>
      </c>
      <c r="F12" s="3">
        <f>Ranking!H12</f>
        <v>10</v>
      </c>
      <c r="G12" s="3">
        <f>Ranking!I12</f>
        <v>255</v>
      </c>
      <c r="H12" s="3"/>
      <c r="I12" s="9" t="str">
        <f>Ranking!B25</f>
        <v>Radoslaw Andruszkiewicz</v>
      </c>
      <c r="J12" s="9" t="str">
        <f>Ranking!F25</f>
        <v>Napier</v>
      </c>
      <c r="K12" s="9">
        <f>Ranking!G25</f>
        <v>0</v>
      </c>
      <c r="L12" s="9">
        <f>Ranking!H25</f>
        <v>0</v>
      </c>
      <c r="M12" s="9">
        <f>Ranking!I25</f>
        <v>222</v>
      </c>
      <c r="N12" s="3"/>
      <c r="O12" s="3">
        <f t="shared" si="1"/>
        <v>5</v>
      </c>
      <c r="P12" s="3">
        <f t="shared" si="2"/>
        <v>10</v>
      </c>
      <c r="Q12" s="1">
        <f t="shared" si="3"/>
        <v>477</v>
      </c>
    </row>
    <row r="13" spans="1:17" ht="12.75">
      <c r="A13" s="1">
        <v>8</v>
      </c>
      <c r="C13" s="3" t="str">
        <f>Ranking!B11</f>
        <v>James Pike</v>
      </c>
      <c r="D13" s="3" t="str">
        <f>Ranking!F11</f>
        <v>Aberdeen</v>
      </c>
      <c r="E13" s="3">
        <f>Ranking!G11</f>
        <v>0</v>
      </c>
      <c r="F13" s="3">
        <f>Ranking!H11</f>
        <v>0</v>
      </c>
      <c r="G13" s="3">
        <f>Ranking!I11</f>
        <v>256</v>
      </c>
      <c r="H13" s="3"/>
      <c r="I13" s="3" t="str">
        <f>Ranking!B26</f>
        <v>Lynsey-Ann Burke</v>
      </c>
      <c r="J13" s="3" t="str">
        <f>Ranking!F26</f>
        <v>Dundee</v>
      </c>
      <c r="K13" s="3">
        <f>Ranking!G26</f>
        <v>0</v>
      </c>
      <c r="L13" s="3">
        <f>Ranking!H26</f>
        <v>0</v>
      </c>
      <c r="M13" s="3">
        <f>Ranking!I26</f>
        <v>213</v>
      </c>
      <c r="N13" s="3"/>
      <c r="O13" s="3">
        <f t="shared" si="1"/>
        <v>0</v>
      </c>
      <c r="P13" s="3">
        <f t="shared" si="2"/>
        <v>0</v>
      </c>
      <c r="Q13" s="1">
        <f t="shared" si="3"/>
        <v>469</v>
      </c>
    </row>
    <row r="14" spans="1:17" ht="12.75">
      <c r="A14" s="1">
        <v>9</v>
      </c>
      <c r="C14" s="3" t="str">
        <f>Ranking!B10</f>
        <v>Joe Mathieson</v>
      </c>
      <c r="D14" s="3" t="str">
        <f>Ranking!F10</f>
        <v>Heriot-Watt</v>
      </c>
      <c r="E14" s="3">
        <f>Ranking!G10</f>
        <v>0</v>
      </c>
      <c r="F14" s="3">
        <f>Ranking!H10</f>
        <v>0</v>
      </c>
      <c r="G14" s="3">
        <f>Ranking!I10</f>
        <v>258</v>
      </c>
      <c r="H14" s="3"/>
      <c r="I14" s="3" t="str">
        <f>Ranking!B27</f>
        <v>Gary Paton</v>
      </c>
      <c r="J14" s="3" t="str">
        <f>Ranking!F27</f>
        <v>Dundee</v>
      </c>
      <c r="K14" s="3">
        <f>Ranking!G27</f>
        <v>0</v>
      </c>
      <c r="L14" s="3">
        <f>Ranking!H27</f>
        <v>0</v>
      </c>
      <c r="M14" s="3">
        <f>Ranking!I27</f>
        <v>208</v>
      </c>
      <c r="N14" s="3"/>
      <c r="O14" s="3">
        <f t="shared" si="1"/>
        <v>0</v>
      </c>
      <c r="P14" s="3">
        <f t="shared" si="2"/>
        <v>0</v>
      </c>
      <c r="Q14" s="1">
        <f t="shared" si="3"/>
        <v>466</v>
      </c>
    </row>
    <row r="15" spans="1:17" ht="12.75">
      <c r="A15" s="1">
        <v>10</v>
      </c>
      <c r="C15" s="3" t="str">
        <f>Ranking!B9</f>
        <v>Felix Pretis</v>
      </c>
      <c r="D15" s="3" t="str">
        <f>Ranking!F9</f>
        <v>Edinburgh</v>
      </c>
      <c r="E15" s="3">
        <f>Ranking!G9</f>
        <v>0</v>
      </c>
      <c r="F15" s="3">
        <f>Ranking!H9</f>
        <v>0</v>
      </c>
      <c r="G15" s="3">
        <f>Ranking!I9</f>
        <v>262</v>
      </c>
      <c r="H15" s="3"/>
      <c r="I15" s="3" t="str">
        <f>Ranking!B28</f>
        <v>Hannah Blades</v>
      </c>
      <c r="J15" s="3" t="str">
        <f>Ranking!F28</f>
        <v>Aberdeen</v>
      </c>
      <c r="K15" s="3">
        <f>Ranking!G28</f>
        <v>0</v>
      </c>
      <c r="L15" s="3">
        <f>Ranking!H28</f>
        <v>0</v>
      </c>
      <c r="M15" s="3">
        <f>Ranking!I28</f>
        <v>203</v>
      </c>
      <c r="N15" s="3"/>
      <c r="O15" s="3">
        <f t="shared" si="1"/>
        <v>0</v>
      </c>
      <c r="P15" s="3">
        <f t="shared" si="2"/>
        <v>0</v>
      </c>
      <c r="Q15" s="1">
        <f t="shared" si="3"/>
        <v>465</v>
      </c>
    </row>
    <row r="16" spans="1:17" ht="12.75">
      <c r="A16" s="1">
        <v>11</v>
      </c>
      <c r="C16" s="3" t="str">
        <f>Ranking!B8</f>
        <v>Alexander Gilliland</v>
      </c>
      <c r="D16" s="3" t="str">
        <f>Ranking!F8</f>
        <v>Edinburgh</v>
      </c>
      <c r="E16" s="3">
        <f>Ranking!G8</f>
        <v>0</v>
      </c>
      <c r="F16" s="3">
        <f>Ranking!H8</f>
        <v>0</v>
      </c>
      <c r="G16" s="3">
        <f>Ranking!I8</f>
        <v>268</v>
      </c>
      <c r="H16" s="3"/>
      <c r="I16" s="3" t="str">
        <f>Ranking!B30</f>
        <v>Chris Dixon</v>
      </c>
      <c r="J16" s="3" t="str">
        <f>Ranking!F30</f>
        <v>Aberdeen</v>
      </c>
      <c r="K16" s="3">
        <f>Ranking!G30</f>
        <v>0</v>
      </c>
      <c r="L16" s="3">
        <f>Ranking!H30</f>
        <v>0</v>
      </c>
      <c r="M16" s="3">
        <f>Ranking!I30</f>
        <v>192</v>
      </c>
      <c r="N16" s="3"/>
      <c r="O16" s="3">
        <f t="shared" si="1"/>
        <v>0</v>
      </c>
      <c r="P16" s="3">
        <f t="shared" si="2"/>
        <v>0</v>
      </c>
      <c r="Q16" s="1">
        <f t="shared" si="3"/>
        <v>460</v>
      </c>
    </row>
    <row r="17" spans="1:17" ht="12.75">
      <c r="A17" s="1">
        <v>12</v>
      </c>
      <c r="C17" s="9" t="str">
        <f>Ranking!B7</f>
        <v>Dan Wielding</v>
      </c>
      <c r="D17" s="9" t="str">
        <f>Ranking!F7</f>
        <v>Napier</v>
      </c>
      <c r="E17" s="9">
        <f>Ranking!G7</f>
        <v>0</v>
      </c>
      <c r="F17" s="9">
        <f>Ranking!H7</f>
        <v>0</v>
      </c>
      <c r="G17" s="9">
        <f>Ranking!I7</f>
        <v>271</v>
      </c>
      <c r="H17" s="3"/>
      <c r="I17" s="3" t="str">
        <f>Ranking!B31</f>
        <v>Stephanie Bachen</v>
      </c>
      <c r="J17" s="3" t="str">
        <f>Ranking!F31</f>
        <v>Heriot-Watt</v>
      </c>
      <c r="K17" s="3">
        <f>Ranking!G31</f>
        <v>0</v>
      </c>
      <c r="L17" s="3">
        <f>Ranking!H31</f>
        <v>0</v>
      </c>
      <c r="M17" s="3">
        <f>Ranking!I31</f>
        <v>187</v>
      </c>
      <c r="N17" s="3"/>
      <c r="O17" s="3">
        <f t="shared" si="1"/>
        <v>0</v>
      </c>
      <c r="P17" s="3">
        <f t="shared" si="2"/>
        <v>0</v>
      </c>
      <c r="Q17" s="1">
        <f t="shared" si="3"/>
        <v>458</v>
      </c>
    </row>
    <row r="18" spans="1:17" ht="12.75">
      <c r="A18" s="1">
        <v>13</v>
      </c>
      <c r="C18" s="3" t="str">
        <f>Ranking!B6</f>
        <v>Naomi Jones</v>
      </c>
      <c r="D18" s="3" t="str">
        <f>Ranking!F6</f>
        <v>Edinburgh</v>
      </c>
      <c r="E18" s="3">
        <f>Ranking!G6</f>
        <v>0</v>
      </c>
      <c r="F18" s="3">
        <f>Ranking!H6</f>
        <v>0</v>
      </c>
      <c r="G18" s="3">
        <f>Ranking!I6</f>
        <v>274</v>
      </c>
      <c r="H18" s="3"/>
      <c r="I18" s="3" t="str">
        <f>Ranking!B32</f>
        <v>John Rayner</v>
      </c>
      <c r="J18" s="3" t="str">
        <f>Ranking!F32</f>
        <v>Heriot-Watt</v>
      </c>
      <c r="K18" s="3">
        <f>Ranking!G32</f>
        <v>0</v>
      </c>
      <c r="L18" s="3">
        <f>Ranking!H32</f>
        <v>0</v>
      </c>
      <c r="M18" s="3">
        <f>Ranking!I32</f>
        <v>154</v>
      </c>
      <c r="N18" s="3"/>
      <c r="O18" s="3">
        <f t="shared" si="1"/>
        <v>0</v>
      </c>
      <c r="P18" s="3">
        <f t="shared" si="2"/>
        <v>0</v>
      </c>
      <c r="Q18" s="1">
        <f t="shared" si="3"/>
        <v>428</v>
      </c>
    </row>
    <row r="19" spans="1:16" ht="12.75">
      <c r="A19" s="1">
        <v>14</v>
      </c>
      <c r="C19" s="6" t="s">
        <v>73</v>
      </c>
      <c r="D19" s="6" t="s">
        <v>31</v>
      </c>
      <c r="E19" s="6">
        <v>0</v>
      </c>
      <c r="F19" s="6">
        <v>0</v>
      </c>
      <c r="G19" s="6">
        <v>200</v>
      </c>
      <c r="H19" s="6"/>
      <c r="I19" s="6" t="s">
        <v>42</v>
      </c>
      <c r="J19" s="6" t="s">
        <v>31</v>
      </c>
      <c r="K19" s="3"/>
      <c r="L19" s="3"/>
      <c r="M19" s="3"/>
      <c r="N19" s="3"/>
      <c r="O19" s="3"/>
      <c r="P19" s="3"/>
    </row>
    <row r="25" spans="5:7" ht="12.75">
      <c r="E25" s="5"/>
      <c r="F25" s="5"/>
      <c r="G25" s="5"/>
    </row>
    <row r="26" spans="5:7" ht="12.75">
      <c r="E26" s="5"/>
      <c r="F26" s="5"/>
      <c r="G26" s="5"/>
    </row>
    <row r="27" spans="5:7" ht="12.75">
      <c r="E27" s="5"/>
      <c r="F27" s="5"/>
      <c r="G27" s="5"/>
    </row>
    <row r="28" spans="5:7" ht="12.75">
      <c r="E28" s="5"/>
      <c r="F28" s="5"/>
      <c r="G28" s="5"/>
    </row>
    <row r="29" spans="5:7" ht="12.75">
      <c r="E29" s="5"/>
      <c r="F29" s="5"/>
      <c r="G29" s="5"/>
    </row>
    <row r="30" spans="5:7" ht="12.75">
      <c r="E30" s="5"/>
      <c r="F30" s="5"/>
      <c r="G3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8515625" style="1" customWidth="1"/>
    <col min="2" max="2" width="7.7109375" style="1" bestFit="1" customWidth="1"/>
    <col min="3" max="3" width="16.140625" style="1" bestFit="1" customWidth="1"/>
    <col min="4" max="4" width="23.00390625" style="1" bestFit="1" customWidth="1"/>
    <col min="5" max="5" width="4.00390625" style="3" bestFit="1" customWidth="1"/>
    <col min="6" max="6" width="1.7109375" style="1" bestFit="1" customWidth="1"/>
    <col min="7" max="7" width="4.00390625" style="3" bestFit="1" customWidth="1"/>
    <col min="8" max="8" width="20.57421875" style="1" bestFit="1" customWidth="1"/>
    <col min="9" max="9" width="18.00390625" style="1" bestFit="1" customWidth="1"/>
    <col min="10" max="10" width="7.28125" style="1" bestFit="1" customWidth="1"/>
    <col min="11" max="11" width="9.140625" style="1" customWidth="1"/>
    <col min="12" max="12" width="4.57421875" style="1" bestFit="1" customWidth="1"/>
    <col min="13" max="16384" width="9.140625" style="1" customWidth="1"/>
  </cols>
  <sheetData>
    <row r="1" ht="12.75">
      <c r="A1" s="1" t="s">
        <v>8</v>
      </c>
    </row>
    <row r="2" ht="12.75">
      <c r="A2" s="1" t="s">
        <v>52</v>
      </c>
    </row>
    <row r="4" spans="1:10" ht="12.75">
      <c r="A4" s="1" t="s">
        <v>75</v>
      </c>
      <c r="B4" s="1" t="s">
        <v>10</v>
      </c>
      <c r="C4" s="1" t="str">
        <f>Pairing!C6</f>
        <v>Colin Affleck</v>
      </c>
      <c r="D4" s="1" t="str">
        <f>Pairing!I6</f>
        <v>Florian Hasler</v>
      </c>
      <c r="E4" s="1">
        <v>135</v>
      </c>
      <c r="F4" s="3" t="s">
        <v>24</v>
      </c>
      <c r="G4" s="3">
        <v>106</v>
      </c>
      <c r="H4" s="3" t="str">
        <f>Pairing!C19</f>
        <v>Simon Garford</v>
      </c>
      <c r="I4" s="3" t="str">
        <f>Pairing!I19</f>
        <v>Jean-Louis Hay</v>
      </c>
      <c r="J4" s="1" t="s">
        <v>18</v>
      </c>
    </row>
    <row r="5" spans="2:10" ht="12.75">
      <c r="B5" s="1" t="s">
        <v>13</v>
      </c>
      <c r="C5" s="3" t="str">
        <f>Pairing!C10</f>
        <v>Steven D'Agostino</v>
      </c>
      <c r="D5" s="3" t="str">
        <f>Pairing!I10</f>
        <v>Hannah Paxton</v>
      </c>
      <c r="E5" s="3">
        <v>137</v>
      </c>
      <c r="F5" s="3" t="s">
        <v>24</v>
      </c>
      <c r="G5" s="1">
        <v>137</v>
      </c>
      <c r="H5" s="1" t="str">
        <f>Pairing!C15</f>
        <v>Felix Pretis</v>
      </c>
      <c r="I5" s="1" t="str">
        <f>Pairing!I15</f>
        <v>Hannah Blades</v>
      </c>
      <c r="J5" s="1" t="s">
        <v>22</v>
      </c>
    </row>
    <row r="6" spans="3:9" ht="12.75">
      <c r="C6" s="3"/>
      <c r="D6" s="3"/>
      <c r="E6" s="3">
        <v>16</v>
      </c>
      <c r="F6" s="3" t="s">
        <v>24</v>
      </c>
      <c r="G6" s="3">
        <v>18</v>
      </c>
      <c r="H6" s="3"/>
      <c r="I6" s="3"/>
    </row>
    <row r="7" spans="2:10" ht="12.75">
      <c r="B7" s="1" t="s">
        <v>16</v>
      </c>
      <c r="C7" s="1" t="str">
        <f>Pairing!C9</f>
        <v>Paul Sandow</v>
      </c>
      <c r="D7" s="1" t="str">
        <f>Pairing!I9</f>
        <v>Matt Beattie</v>
      </c>
      <c r="E7" s="1">
        <v>147</v>
      </c>
      <c r="F7" s="3" t="s">
        <v>24</v>
      </c>
      <c r="G7" s="3">
        <v>138</v>
      </c>
      <c r="H7" s="3" t="str">
        <f>Pairing!C16</f>
        <v>Alexander Gilliland</v>
      </c>
      <c r="I7" s="3" t="str">
        <f>Pairing!I16</f>
        <v>Chris Dixon</v>
      </c>
      <c r="J7" s="1" t="s">
        <v>19</v>
      </c>
    </row>
    <row r="8" spans="2:10" ht="12.75">
      <c r="B8" s="1" t="s">
        <v>17</v>
      </c>
      <c r="C8" s="3" t="str">
        <f>Pairing!C8</f>
        <v>Allan Roy</v>
      </c>
      <c r="D8" s="3" t="str">
        <f>Pairing!I8</f>
        <v>Markus Becker</v>
      </c>
      <c r="E8" s="3">
        <v>135</v>
      </c>
      <c r="F8" s="3" t="s">
        <v>24</v>
      </c>
      <c r="G8" s="1">
        <v>140</v>
      </c>
      <c r="H8" s="10" t="str">
        <f>Pairing!C17</f>
        <v>Dan Wielding</v>
      </c>
      <c r="I8" s="1" t="str">
        <f>Pairing!I17</f>
        <v>Stephanie Bachen</v>
      </c>
      <c r="J8" s="1" t="s">
        <v>14</v>
      </c>
    </row>
    <row r="9" spans="2:10" ht="12.75">
      <c r="B9" s="1" t="s">
        <v>20</v>
      </c>
      <c r="C9" s="1" t="str">
        <f>Pairing!C11</f>
        <v>Jin Hang Chen</v>
      </c>
      <c r="D9" s="10" t="str">
        <f>Pairing!I11</f>
        <v>Matthew Hull</v>
      </c>
      <c r="E9" s="1">
        <v>148</v>
      </c>
      <c r="F9" s="3" t="s">
        <v>24</v>
      </c>
      <c r="G9" s="6">
        <v>144</v>
      </c>
      <c r="H9" s="6" t="str">
        <f>Pairing!C14</f>
        <v>Joe Mathieson</v>
      </c>
      <c r="I9" s="6" t="str">
        <f>Pairing!I14</f>
        <v>Gary Paton</v>
      </c>
      <c r="J9" s="1" t="s">
        <v>12</v>
      </c>
    </row>
    <row r="10" spans="2:10" ht="12.75">
      <c r="B10" s="1" t="s">
        <v>21</v>
      </c>
      <c r="C10" s="3" t="str">
        <f>Pairing!C12</f>
        <v>Alexandre Foito</v>
      </c>
      <c r="D10" s="9" t="str">
        <f>Pairing!I12</f>
        <v>Radoslaw Andruszkiewicz</v>
      </c>
      <c r="E10" s="3">
        <v>131</v>
      </c>
      <c r="F10" s="3" t="s">
        <v>24</v>
      </c>
      <c r="G10" s="1">
        <v>135</v>
      </c>
      <c r="H10" s="1" t="str">
        <f>Pairing!C13</f>
        <v>James Pike</v>
      </c>
      <c r="I10" s="1" t="str">
        <f>Pairing!I13</f>
        <v>Lynsey-Ann Burke</v>
      </c>
      <c r="J10" s="1" t="s">
        <v>11</v>
      </c>
    </row>
    <row r="11" spans="2:10" ht="12.75">
      <c r="B11" s="1" t="s">
        <v>23</v>
      </c>
      <c r="C11" s="1" t="str">
        <f>Pairing!C7</f>
        <v>Matthew Dalby</v>
      </c>
      <c r="D11" s="1" t="str">
        <f>Pairing!I7</f>
        <v>Joachim Rea</v>
      </c>
      <c r="E11" s="1">
        <v>140</v>
      </c>
      <c r="F11" s="3" t="s">
        <v>24</v>
      </c>
      <c r="G11" s="3">
        <v>114</v>
      </c>
      <c r="H11" s="3" t="str">
        <f>Pairing!C18</f>
        <v>Naomi Jones</v>
      </c>
      <c r="I11" s="3" t="str">
        <f>Pairing!I18</f>
        <v>John Rayner</v>
      </c>
      <c r="J11" s="1" t="s">
        <v>15</v>
      </c>
    </row>
    <row r="13" spans="1:9" ht="12.75">
      <c r="A13" s="1" t="s">
        <v>47</v>
      </c>
      <c r="C13" s="3"/>
      <c r="D13" s="3"/>
      <c r="F13" s="3"/>
      <c r="H13" s="3"/>
      <c r="I13" s="3"/>
    </row>
    <row r="14" spans="1:9" ht="12.75">
      <c r="A14" s="1" t="s">
        <v>51</v>
      </c>
      <c r="C14" s="3" t="s">
        <v>55</v>
      </c>
      <c r="D14" s="3" t="s">
        <v>62</v>
      </c>
      <c r="E14" s="3">
        <v>138</v>
      </c>
      <c r="F14" s="3" t="s">
        <v>24</v>
      </c>
      <c r="G14" s="1">
        <v>144</v>
      </c>
      <c r="H14" s="1" t="s">
        <v>69</v>
      </c>
      <c r="I14" s="1" t="s">
        <v>59</v>
      </c>
    </row>
    <row r="15" spans="3:9" ht="12.75">
      <c r="C15" s="3" t="s">
        <v>61</v>
      </c>
      <c r="D15" s="3" t="s">
        <v>53</v>
      </c>
      <c r="E15" s="3">
        <v>144</v>
      </c>
      <c r="F15" s="3" t="s">
        <v>24</v>
      </c>
      <c r="G15" s="1">
        <v>150</v>
      </c>
      <c r="H15" s="1" t="s">
        <v>74</v>
      </c>
      <c r="I15" s="1" t="s">
        <v>45</v>
      </c>
    </row>
    <row r="16" spans="3:9" ht="12.75">
      <c r="C16" s="9" t="s">
        <v>46</v>
      </c>
      <c r="D16" s="3" t="s">
        <v>65</v>
      </c>
      <c r="E16" s="3">
        <v>118</v>
      </c>
      <c r="F16" s="3" t="s">
        <v>24</v>
      </c>
      <c r="G16" s="1">
        <v>131</v>
      </c>
      <c r="H16" s="1" t="s">
        <v>43</v>
      </c>
      <c r="I16" s="10" t="s">
        <v>71</v>
      </c>
    </row>
    <row r="17" spans="3:9" ht="12.75">
      <c r="C17" s="3" t="s">
        <v>58</v>
      </c>
      <c r="D17" s="3" t="s">
        <v>67</v>
      </c>
      <c r="E17" s="3">
        <v>123</v>
      </c>
      <c r="F17" s="3" t="s">
        <v>24</v>
      </c>
      <c r="G17" s="1">
        <v>142</v>
      </c>
      <c r="H17" s="1" t="s">
        <v>72</v>
      </c>
      <c r="I17" s="1" t="s">
        <v>63</v>
      </c>
    </row>
    <row r="18" spans="3:9" ht="12.75">
      <c r="C18" s="3"/>
      <c r="D18" s="3"/>
      <c r="F18" s="3"/>
      <c r="H18" s="3"/>
      <c r="I18" s="3"/>
    </row>
    <row r="19" spans="3:9" ht="12.75">
      <c r="C19" s="3"/>
      <c r="D19" s="3"/>
      <c r="F19" s="3"/>
      <c r="H19" s="3"/>
      <c r="I19" s="3"/>
    </row>
    <row r="20" spans="1:9" ht="12.75">
      <c r="A20" s="1" t="s">
        <v>48</v>
      </c>
      <c r="C20" s="3"/>
      <c r="D20" s="3"/>
      <c r="F20" s="3"/>
      <c r="H20" s="3"/>
      <c r="I20" s="3"/>
    </row>
    <row r="21" spans="1:9" ht="12.75">
      <c r="A21" s="1" t="s">
        <v>51</v>
      </c>
      <c r="C21" s="3" t="s">
        <v>69</v>
      </c>
      <c r="D21" s="3" t="s">
        <v>59</v>
      </c>
      <c r="E21" s="3">
        <v>149</v>
      </c>
      <c r="F21" s="3" t="s">
        <v>24</v>
      </c>
      <c r="G21" s="1">
        <v>149</v>
      </c>
      <c r="H21" s="1" t="s">
        <v>74</v>
      </c>
      <c r="I21" s="1" t="s">
        <v>45</v>
      </c>
    </row>
    <row r="22" spans="3:9" ht="12.75">
      <c r="C22" s="3"/>
      <c r="D22" s="3"/>
      <c r="E22" s="3">
        <v>16</v>
      </c>
      <c r="F22" s="3"/>
      <c r="G22" s="3">
        <v>18</v>
      </c>
      <c r="H22" s="3"/>
      <c r="I22" s="3"/>
    </row>
    <row r="23" spans="3:9" ht="12.75">
      <c r="C23" s="1" t="s">
        <v>43</v>
      </c>
      <c r="D23" s="10" t="s">
        <v>71</v>
      </c>
      <c r="E23" s="1">
        <v>137</v>
      </c>
      <c r="F23" s="3" t="s">
        <v>24</v>
      </c>
      <c r="G23" s="3">
        <v>135</v>
      </c>
      <c r="H23" s="3" t="s">
        <v>72</v>
      </c>
      <c r="I23" s="3" t="s">
        <v>63</v>
      </c>
    </row>
    <row r="24" spans="3:9" ht="12.75">
      <c r="C24" s="3"/>
      <c r="D24" s="3"/>
      <c r="F24" s="3"/>
      <c r="H24" s="3"/>
      <c r="I24" s="3"/>
    </row>
    <row r="25" spans="1:9" ht="12.75">
      <c r="A25" s="1" t="s">
        <v>49</v>
      </c>
      <c r="C25" s="3"/>
      <c r="D25" s="3"/>
      <c r="F25" s="3"/>
      <c r="H25" s="3"/>
      <c r="I25" s="3"/>
    </row>
    <row r="26" spans="1:9" ht="12.75">
      <c r="A26" s="1" t="s">
        <v>51</v>
      </c>
      <c r="C26" s="1" t="s">
        <v>69</v>
      </c>
      <c r="D26" s="1" t="s">
        <v>59</v>
      </c>
      <c r="E26" s="1">
        <v>154</v>
      </c>
      <c r="F26" s="3" t="s">
        <v>24</v>
      </c>
      <c r="G26" s="3">
        <v>134</v>
      </c>
      <c r="H26" s="3" t="s">
        <v>72</v>
      </c>
      <c r="I26" s="3" t="s">
        <v>63</v>
      </c>
    </row>
    <row r="27" spans="3:9" ht="12.75">
      <c r="C27" s="3"/>
      <c r="D27" s="3"/>
      <c r="F27" s="3"/>
      <c r="H27" s="3"/>
      <c r="I27" s="3"/>
    </row>
    <row r="28" spans="1:9" ht="12.75">
      <c r="A28" s="1" t="s">
        <v>25</v>
      </c>
      <c r="C28" s="3"/>
      <c r="D28" s="3"/>
      <c r="F28" s="3"/>
      <c r="H28" s="3"/>
      <c r="I28" s="3"/>
    </row>
    <row r="29" spans="1:9" ht="12.75">
      <c r="A29" s="1" t="s">
        <v>51</v>
      </c>
      <c r="C29" s="3" t="s">
        <v>74</v>
      </c>
      <c r="D29" s="3" t="s">
        <v>45</v>
      </c>
      <c r="E29" s="3">
        <v>141</v>
      </c>
      <c r="F29" s="3" t="s">
        <v>24</v>
      </c>
      <c r="G29" s="1">
        <v>152</v>
      </c>
      <c r="H29" s="1" t="s">
        <v>43</v>
      </c>
      <c r="I29" s="10" t="s">
        <v>71</v>
      </c>
    </row>
    <row r="30" spans="3:9" ht="12.75">
      <c r="C30" s="3" t="s">
        <v>50</v>
      </c>
      <c r="D30" s="3"/>
      <c r="F30" s="3"/>
      <c r="H30" s="3"/>
      <c r="I30" s="3"/>
    </row>
    <row r="31" spans="3:9" ht="12.75">
      <c r="C31" s="3"/>
      <c r="D31" s="3"/>
      <c r="F31" s="3"/>
      <c r="H31" s="3"/>
      <c r="I31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</dc:creator>
  <cp:keywords/>
  <dc:description/>
  <cp:lastModifiedBy>Stewart &amp; Claire</cp:lastModifiedBy>
  <dcterms:created xsi:type="dcterms:W3CDTF">2007-11-24T13:43:05Z</dcterms:created>
  <dcterms:modified xsi:type="dcterms:W3CDTF">2009-02-26T20:18:58Z</dcterms:modified>
  <cp:category/>
  <cp:version/>
  <cp:contentType/>
  <cp:contentStatus/>
</cp:coreProperties>
</file>